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3" i="1" l="1"/>
  <c r="G37" i="1" l="1"/>
  <c r="K33" i="1" l="1"/>
  <c r="K37" i="1" s="1"/>
  <c r="M33" i="1"/>
  <c r="M37" i="1" s="1"/>
  <c r="N33" i="1"/>
  <c r="N37" i="1" s="1"/>
  <c r="J33" i="1"/>
  <c r="J37" i="1" s="1"/>
  <c r="H33" i="1"/>
  <c r="H37" i="1" s="1"/>
</calcChain>
</file>

<file path=xl/sharedStrings.xml><?xml version="1.0" encoding="utf-8"?>
<sst xmlns="http://schemas.openxmlformats.org/spreadsheetml/2006/main" count="43" uniqueCount="36">
  <si>
    <t>Libellé</t>
  </si>
  <si>
    <t>Budget</t>
  </si>
  <si>
    <t>Comptes</t>
  </si>
  <si>
    <t>Charges</t>
  </si>
  <si>
    <t>Produits</t>
  </si>
  <si>
    <t>AUTORITES, ADMINISTRATION GENERALE</t>
  </si>
  <si>
    <t>TRAV. PUBL., PLANS DE ZONES, COMMUNICATIONS</t>
  </si>
  <si>
    <t>AFF. JURIDIQUES, POLICE, MIL., DEF. CIVILE</t>
  </si>
  <si>
    <t>INSTRUCTOIN, FORMATION, CULTURE, SPORTS</t>
  </si>
  <si>
    <t>AIDE SOCIALE ET SANTE PUBLIQUE</t>
  </si>
  <si>
    <t>ECONOMIE PUBLIQUE</t>
  </si>
  <si>
    <t>FINANCES</t>
  </si>
  <si>
    <t>IMPOSITIONS</t>
  </si>
  <si>
    <t>ENLEVEMENT DES ORDURES</t>
  </si>
  <si>
    <t>INHUMATIONS</t>
  </si>
  <si>
    <t>01</t>
  </si>
  <si>
    <t>02</t>
  </si>
  <si>
    <t>03</t>
  </si>
  <si>
    <t>05</t>
  </si>
  <si>
    <t>06</t>
  </si>
  <si>
    <t>07</t>
  </si>
  <si>
    <t>08</t>
  </si>
  <si>
    <t>09</t>
  </si>
  <si>
    <t>SERVICE DU FEU</t>
  </si>
  <si>
    <t>CANALISATIONS ET INSTALLATIONS D'EPURATION</t>
  </si>
  <si>
    <t>SERVICE DES EAUX</t>
  </si>
  <si>
    <t>EXPLOITATION FORESTIERE</t>
  </si>
  <si>
    <t>Excédent de charges</t>
  </si>
  <si>
    <t>SERVICE CHAUFFAGE</t>
  </si>
  <si>
    <t>TOTAUX</t>
  </si>
  <si>
    <t>Commune de Cornol                                                                                          Budget de fonctionnement par classification administrative</t>
  </si>
  <si>
    <t>CHF                        671.307.15</t>
  </si>
  <si>
    <t>Excédent de revenus</t>
  </si>
  <si>
    <t xml:space="preserve"> CHF                     2'401'442.00</t>
  </si>
  <si>
    <t xml:space="preserve"> CHF                  2'752'489.30</t>
  </si>
  <si>
    <t xml:space="preserve"> CHF                   2'660'164.00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</si>
</sst>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CHF]\ * #,##0.00_ ;_ [$CHF]\ * \-#,##0.00_ ;_ [$CHF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2" borderId="2" xfId="0" applyFont="1" applyFill="1" applyBorder="1"/>
    <xf numFmtId="0" fontId="4" fillId="2" borderId="0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49" fontId="4" fillId="0" borderId="1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64" fontId="4" fillId="0" borderId="12" xfId="0" applyNumberFormat="1" applyFont="1" applyBorder="1" applyAlignment="1"/>
    <xf numFmtId="164" fontId="4" fillId="0" borderId="10" xfId="0" applyNumberFormat="1" applyFont="1" applyBorder="1" applyAlignment="1"/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64" fontId="4" fillId="0" borderId="11" xfId="0" applyNumberFormat="1" applyFont="1" applyBorder="1" applyAlignment="1"/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49" fontId="5" fillId="4" borderId="15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Alignment="1">
      <alignment horizontal="left" vertical="top"/>
    </xf>
    <xf numFmtId="0" fontId="5" fillId="4" borderId="0" xfId="0" applyFont="1" applyFill="1" applyAlignment="1">
      <alignment vertical="top" wrapText="1"/>
    </xf>
    <xf numFmtId="164" fontId="5" fillId="4" borderId="10" xfId="0" applyNumberFormat="1" applyFont="1" applyFill="1" applyBorder="1" applyAlignment="1">
      <alignment vertical="top"/>
    </xf>
    <xf numFmtId="164" fontId="5" fillId="4" borderId="12" xfId="0" applyNumberFormat="1" applyFont="1" applyFill="1" applyBorder="1" applyAlignment="1">
      <alignment vertical="top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/>
    </xf>
    <xf numFmtId="0" fontId="4" fillId="4" borderId="1" xfId="0" applyFont="1" applyFill="1" applyBorder="1"/>
    <xf numFmtId="164" fontId="4" fillId="4" borderId="10" xfId="0" applyNumberFormat="1" applyFont="1" applyFill="1" applyBorder="1" applyAlignment="1"/>
    <xf numFmtId="0" fontId="5" fillId="4" borderId="10" xfId="0" applyFont="1" applyFill="1" applyBorder="1" applyAlignment="1">
      <alignment vertical="top"/>
    </xf>
    <xf numFmtId="164" fontId="4" fillId="4" borderId="10" xfId="0" applyNumberFormat="1" applyFont="1" applyFill="1" applyBorder="1" applyAlignment="1">
      <alignment vertical="center"/>
    </xf>
    <xf numFmtId="164" fontId="4" fillId="4" borderId="11" xfId="0" applyNumberFormat="1" applyFont="1" applyFill="1" applyBorder="1" applyAlignment="1"/>
    <xf numFmtId="164" fontId="4" fillId="4" borderId="12" xfId="0" applyNumberFormat="1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164" fontId="4" fillId="4" borderId="12" xfId="0" applyNumberFormat="1" applyFont="1" applyFill="1" applyBorder="1" applyAlignment="1"/>
    <xf numFmtId="0" fontId="4" fillId="0" borderId="2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6" xfId="0" applyFont="1" applyFill="1" applyBorder="1"/>
    <xf numFmtId="164" fontId="4" fillId="0" borderId="3" xfId="0" applyNumberFormat="1" applyFont="1" applyBorder="1" applyAlignment="1"/>
    <xf numFmtId="164" fontId="4" fillId="0" borderId="9" xfId="0" applyNumberFormat="1" applyFont="1" applyBorder="1" applyAlignment="1">
      <alignment vertical="center"/>
    </xf>
    <xf numFmtId="0" fontId="4" fillId="4" borderId="13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70"/>
  <sheetViews>
    <sheetView tabSelected="1" zoomScaleNormal="100" zoomScalePageLayoutView="53"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5.42578125" customWidth="1"/>
    <col min="3" max="3" width="9.42578125" customWidth="1"/>
    <col min="4" max="4" width="3.7109375" customWidth="1"/>
    <col min="5" max="5" width="33.5703125" style="41" customWidth="1"/>
    <col min="6" max="6" width="3" style="43" customWidth="1"/>
    <col min="7" max="7" width="23.5703125" customWidth="1"/>
    <col min="8" max="8" width="23.7109375" customWidth="1"/>
    <col min="9" max="9" width="2.7109375" style="42" customWidth="1"/>
    <col min="10" max="10" width="22.5703125" customWidth="1"/>
    <col min="11" max="11" width="23" customWidth="1"/>
    <col min="12" max="12" width="3.140625" style="42" customWidth="1"/>
    <col min="13" max="13" width="22.28515625" customWidth="1"/>
    <col min="14" max="14" width="23.28515625" customWidth="1"/>
  </cols>
  <sheetData>
    <row r="1" spans="3:15" ht="37.5" customHeight="1" x14ac:dyDescent="0.25">
      <c r="C1" s="72" t="s">
        <v>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6"/>
    </row>
    <row r="2" spans="3:15" ht="15.75" x14ac:dyDescent="0.25">
      <c r="C2" s="7"/>
      <c r="D2" s="8"/>
      <c r="E2" s="36"/>
      <c r="F2" s="49"/>
      <c r="G2" s="63" t="s">
        <v>1</v>
      </c>
      <c r="H2" s="9">
        <v>2018</v>
      </c>
      <c r="I2" s="51"/>
      <c r="J2" s="7" t="s">
        <v>1</v>
      </c>
      <c r="K2" s="9">
        <v>2017</v>
      </c>
      <c r="L2" s="51"/>
      <c r="M2" s="7" t="s">
        <v>2</v>
      </c>
      <c r="N2" s="9">
        <v>2016</v>
      </c>
      <c r="O2" s="6"/>
    </row>
    <row r="3" spans="3:15" ht="15.75" x14ac:dyDescent="0.25">
      <c r="C3" s="10" t="s">
        <v>2</v>
      </c>
      <c r="D3" s="11"/>
      <c r="E3" s="37" t="s">
        <v>0</v>
      </c>
      <c r="F3" s="66"/>
      <c r="G3" s="11" t="s">
        <v>3</v>
      </c>
      <c r="H3" s="12" t="s">
        <v>4</v>
      </c>
      <c r="I3" s="52"/>
      <c r="J3" s="10" t="s">
        <v>3</v>
      </c>
      <c r="K3" s="12" t="s">
        <v>4</v>
      </c>
      <c r="L3" s="52"/>
      <c r="M3" s="10" t="s">
        <v>3</v>
      </c>
      <c r="N3" s="12" t="s">
        <v>4</v>
      </c>
      <c r="O3" s="6"/>
    </row>
    <row r="4" spans="3:15" s="3" customFormat="1" ht="22.5" customHeight="1" x14ac:dyDescent="0.25">
      <c r="C4" s="13" t="s">
        <v>15</v>
      </c>
      <c r="D4" s="14"/>
      <c r="E4" s="19" t="s">
        <v>5</v>
      </c>
      <c r="F4" s="67"/>
      <c r="G4" s="16">
        <v>347048</v>
      </c>
      <c r="H4" s="16">
        <v>58120</v>
      </c>
      <c r="I4" s="53"/>
      <c r="J4" s="15">
        <v>359802</v>
      </c>
      <c r="K4" s="15">
        <v>47950</v>
      </c>
      <c r="L4" s="59"/>
      <c r="M4" s="15">
        <v>365796.95</v>
      </c>
      <c r="N4" s="15">
        <v>58399.75</v>
      </c>
    </row>
    <row r="5" spans="3:15" s="4" customFormat="1" ht="22.5" customHeight="1" x14ac:dyDescent="0.25">
      <c r="C5" s="44"/>
      <c r="D5" s="45"/>
      <c r="E5" s="46"/>
      <c r="F5" s="68"/>
      <c r="G5" s="54"/>
      <c r="H5" s="47">
        <v>288928</v>
      </c>
      <c r="I5" s="47"/>
      <c r="J5" s="48"/>
      <c r="K5" s="48">
        <v>311852</v>
      </c>
      <c r="L5" s="48"/>
      <c r="M5" s="48"/>
      <c r="N5" s="48">
        <v>307397.2</v>
      </c>
    </row>
    <row r="6" spans="3:15" s="3" customFormat="1" ht="30.75" customHeight="1" x14ac:dyDescent="0.25">
      <c r="C6" s="13" t="s">
        <v>16</v>
      </c>
      <c r="D6" s="14"/>
      <c r="E6" s="19" t="s">
        <v>6</v>
      </c>
      <c r="F6" s="67"/>
      <c r="G6" s="16">
        <v>259697</v>
      </c>
      <c r="H6" s="16">
        <v>171565</v>
      </c>
      <c r="I6" s="53"/>
      <c r="J6" s="15">
        <v>324120</v>
      </c>
      <c r="K6" s="15">
        <v>178465</v>
      </c>
      <c r="L6" s="59"/>
      <c r="M6" s="15">
        <v>317678.15000000002</v>
      </c>
      <c r="N6" s="15">
        <v>242145.6</v>
      </c>
    </row>
    <row r="7" spans="3:15" s="4" customFormat="1" ht="22.5" customHeight="1" x14ac:dyDescent="0.25">
      <c r="C7" s="44"/>
      <c r="D7" s="45"/>
      <c r="E7" s="46"/>
      <c r="F7" s="68"/>
      <c r="G7" s="54"/>
      <c r="H7" s="47">
        <v>88132</v>
      </c>
      <c r="I7" s="47"/>
      <c r="J7" s="48"/>
      <c r="K7" s="48">
        <v>145655</v>
      </c>
      <c r="L7" s="48"/>
      <c r="M7" s="48"/>
      <c r="N7" s="48">
        <v>75532.55</v>
      </c>
    </row>
    <row r="8" spans="3:15" s="3" customFormat="1" ht="22.5" customHeight="1" x14ac:dyDescent="0.25">
      <c r="C8" s="13" t="s">
        <v>17</v>
      </c>
      <c r="D8" s="14"/>
      <c r="E8" s="19" t="s">
        <v>7</v>
      </c>
      <c r="F8" s="67"/>
      <c r="G8" s="16">
        <v>37550</v>
      </c>
      <c r="H8" s="16">
        <v>10000</v>
      </c>
      <c r="I8" s="53"/>
      <c r="J8" s="15">
        <v>43350</v>
      </c>
      <c r="K8" s="15">
        <v>15000</v>
      </c>
      <c r="L8" s="59"/>
      <c r="M8" s="15">
        <v>53860.6</v>
      </c>
      <c r="N8" s="15">
        <v>41838.65</v>
      </c>
    </row>
    <row r="9" spans="3:15" s="4" customFormat="1" ht="22.5" customHeight="1" x14ac:dyDescent="0.25">
      <c r="C9" s="44"/>
      <c r="D9" s="45"/>
      <c r="E9" s="46"/>
      <c r="F9" s="68"/>
      <c r="G9" s="54"/>
      <c r="H9" s="47">
        <v>27550</v>
      </c>
      <c r="I9" s="47"/>
      <c r="J9" s="48"/>
      <c r="K9" s="48">
        <v>28350</v>
      </c>
      <c r="L9" s="48"/>
      <c r="M9" s="48"/>
      <c r="N9" s="48">
        <v>12021.95</v>
      </c>
    </row>
    <row r="10" spans="3:15" s="3" customFormat="1" ht="26.25" customHeight="1" x14ac:dyDescent="0.25">
      <c r="C10" s="13" t="s">
        <v>18</v>
      </c>
      <c r="D10" s="14"/>
      <c r="E10" s="19" t="s">
        <v>8</v>
      </c>
      <c r="F10" s="67"/>
      <c r="G10" s="16">
        <v>1311725</v>
      </c>
      <c r="H10" s="16">
        <v>16300</v>
      </c>
      <c r="I10" s="53"/>
      <c r="J10" s="15">
        <v>1290395</v>
      </c>
      <c r="K10" s="15">
        <v>21300</v>
      </c>
      <c r="L10" s="59"/>
      <c r="M10" s="15">
        <v>1335740.2</v>
      </c>
      <c r="N10" s="15">
        <v>15925.45</v>
      </c>
    </row>
    <row r="11" spans="3:15" s="4" customFormat="1" ht="18" customHeight="1" x14ac:dyDescent="0.25">
      <c r="C11" s="44"/>
      <c r="D11" s="45"/>
      <c r="E11" s="46"/>
      <c r="F11" s="68"/>
      <c r="G11" s="54"/>
      <c r="H11" s="47">
        <v>1295425</v>
      </c>
      <c r="I11" s="47"/>
      <c r="J11" s="48"/>
      <c r="K11" s="48">
        <v>1269095</v>
      </c>
      <c r="L11" s="48"/>
      <c r="M11" s="48"/>
      <c r="N11" s="48">
        <v>1319814.75</v>
      </c>
    </row>
    <row r="12" spans="3:15" s="3" customFormat="1" ht="22.5" customHeight="1" x14ac:dyDescent="0.25">
      <c r="C12" s="13" t="s">
        <v>19</v>
      </c>
      <c r="D12" s="14"/>
      <c r="E12" s="19" t="s">
        <v>9</v>
      </c>
      <c r="F12" s="67"/>
      <c r="G12" s="16">
        <v>1310974</v>
      </c>
      <c r="H12" s="16">
        <v>553903</v>
      </c>
      <c r="I12" s="53"/>
      <c r="J12" s="15">
        <v>1261760</v>
      </c>
      <c r="K12" s="15">
        <v>553850</v>
      </c>
      <c r="L12" s="59"/>
      <c r="M12" s="15">
        <v>1229519.6499999999</v>
      </c>
      <c r="N12" s="15">
        <v>558212.5</v>
      </c>
    </row>
    <row r="13" spans="3:15" s="4" customFormat="1" ht="15" customHeight="1" x14ac:dyDescent="0.25">
      <c r="C13" s="44"/>
      <c r="D13" s="45"/>
      <c r="E13" s="46"/>
      <c r="F13" s="68"/>
      <c r="G13" s="54"/>
      <c r="H13" s="47">
        <v>757071</v>
      </c>
      <c r="I13" s="47"/>
      <c r="J13" s="48"/>
      <c r="K13" s="48">
        <v>707910</v>
      </c>
      <c r="L13" s="48"/>
      <c r="M13" s="48"/>
      <c r="N13" s="48" t="s">
        <v>31</v>
      </c>
    </row>
    <row r="14" spans="3:15" s="3" customFormat="1" ht="22.5" customHeight="1" x14ac:dyDescent="0.25">
      <c r="C14" s="13" t="s">
        <v>20</v>
      </c>
      <c r="D14" s="14"/>
      <c r="E14" s="19" t="s">
        <v>10</v>
      </c>
      <c r="F14" s="67"/>
      <c r="G14" s="16">
        <v>61700</v>
      </c>
      <c r="H14" s="16">
        <v>11850</v>
      </c>
      <c r="I14" s="53"/>
      <c r="J14" s="15">
        <v>70600</v>
      </c>
      <c r="K14" s="15">
        <v>14500</v>
      </c>
      <c r="L14" s="59"/>
      <c r="M14" s="15">
        <v>63706.35</v>
      </c>
      <c r="N14" s="15">
        <v>10240.200000000001</v>
      </c>
    </row>
    <row r="15" spans="3:15" s="4" customFormat="1" ht="16.5" customHeight="1" x14ac:dyDescent="0.25">
      <c r="C15" s="44"/>
      <c r="D15" s="45"/>
      <c r="E15" s="46"/>
      <c r="F15" s="68"/>
      <c r="G15" s="54"/>
      <c r="H15" s="47">
        <v>49850</v>
      </c>
      <c r="I15" s="47"/>
      <c r="J15" s="48"/>
      <c r="K15" s="48">
        <v>56100</v>
      </c>
      <c r="L15" s="48"/>
      <c r="M15" s="48"/>
      <c r="N15" s="48">
        <v>53466.15</v>
      </c>
    </row>
    <row r="16" spans="3:15" s="3" customFormat="1" ht="22.5" customHeight="1" x14ac:dyDescent="0.25">
      <c r="C16" s="13" t="s">
        <v>21</v>
      </c>
      <c r="D16" s="14"/>
      <c r="E16" s="19" t="s">
        <v>11</v>
      </c>
      <c r="F16" s="67"/>
      <c r="G16" s="16">
        <v>801180</v>
      </c>
      <c r="H16" s="16">
        <v>615187</v>
      </c>
      <c r="I16" s="53"/>
      <c r="J16" s="15">
        <v>772780</v>
      </c>
      <c r="K16" s="15">
        <v>589529</v>
      </c>
      <c r="L16" s="59"/>
      <c r="M16" s="15">
        <v>948300.4</v>
      </c>
      <c r="N16" s="15">
        <v>645367.85</v>
      </c>
    </row>
    <row r="17" spans="3:14" s="4" customFormat="1" ht="22.5" customHeight="1" x14ac:dyDescent="0.25">
      <c r="C17" s="44"/>
      <c r="D17" s="45"/>
      <c r="E17" s="46"/>
      <c r="F17" s="68"/>
      <c r="G17" s="54"/>
      <c r="H17" s="47">
        <v>185993</v>
      </c>
      <c r="I17" s="47"/>
      <c r="J17" s="48"/>
      <c r="K17" s="48">
        <v>183251</v>
      </c>
      <c r="L17" s="48"/>
      <c r="M17" s="48"/>
      <c r="N17" s="48">
        <v>302932.55</v>
      </c>
    </row>
    <row r="18" spans="3:14" s="3" customFormat="1" ht="22.5" customHeight="1" x14ac:dyDescent="0.25">
      <c r="C18" s="13" t="s">
        <v>22</v>
      </c>
      <c r="D18" s="14"/>
      <c r="E18" s="19" t="s">
        <v>12</v>
      </c>
      <c r="F18" s="67"/>
      <c r="G18" s="16">
        <v>114408</v>
      </c>
      <c r="H18" s="16">
        <v>2515850</v>
      </c>
      <c r="I18" s="53"/>
      <c r="J18" s="15">
        <v>111100</v>
      </c>
      <c r="K18" s="15">
        <v>2771264</v>
      </c>
      <c r="L18" s="59"/>
      <c r="M18" s="15">
        <v>220857.1</v>
      </c>
      <c r="N18" s="15">
        <v>2973346.4</v>
      </c>
    </row>
    <row r="19" spans="3:14" s="4" customFormat="1" ht="19.5" customHeight="1" thickBot="1" x14ac:dyDescent="0.3">
      <c r="C19" s="70"/>
      <c r="D19" s="70"/>
      <c r="E19" s="70"/>
      <c r="F19" s="71"/>
      <c r="G19" s="75" t="s">
        <v>33</v>
      </c>
      <c r="H19" s="70"/>
      <c r="I19" s="71"/>
      <c r="J19" s="75" t="s">
        <v>35</v>
      </c>
      <c r="K19" s="70"/>
      <c r="L19" s="71"/>
      <c r="M19" s="75" t="s">
        <v>34</v>
      </c>
      <c r="N19" s="70"/>
    </row>
    <row r="20" spans="3:14" s="4" customFormat="1" ht="22.5" customHeight="1" thickTop="1" x14ac:dyDescent="0.2">
      <c r="C20" s="21">
        <v>11</v>
      </c>
      <c r="D20" s="22"/>
      <c r="E20" s="19" t="s">
        <v>13</v>
      </c>
      <c r="F20" s="67"/>
      <c r="G20" s="16">
        <v>65860</v>
      </c>
      <c r="H20" s="16">
        <v>65860</v>
      </c>
      <c r="I20" s="53"/>
      <c r="J20" s="15">
        <v>74260</v>
      </c>
      <c r="K20" s="15">
        <v>74260</v>
      </c>
      <c r="L20" s="59"/>
      <c r="M20" s="15">
        <v>66109.25</v>
      </c>
      <c r="N20" s="15">
        <v>66109.25</v>
      </c>
    </row>
    <row r="21" spans="3:14" s="4" customFormat="1" ht="22.5" customHeight="1" x14ac:dyDescent="0.25">
      <c r="C21" s="23"/>
      <c r="D21" s="24"/>
      <c r="E21" s="38"/>
      <c r="F21" s="68"/>
      <c r="G21" s="20"/>
      <c r="H21" s="20"/>
      <c r="I21" s="54"/>
      <c r="J21" s="18"/>
      <c r="K21" s="18"/>
      <c r="L21" s="48"/>
      <c r="M21" s="18"/>
      <c r="N21" s="18"/>
    </row>
    <row r="22" spans="3:14" s="4" customFormat="1" ht="22.5" customHeight="1" x14ac:dyDescent="0.2">
      <c r="C22" s="21">
        <v>12</v>
      </c>
      <c r="D22" s="22"/>
      <c r="E22" s="19" t="s">
        <v>14</v>
      </c>
      <c r="F22" s="67"/>
      <c r="G22" s="16">
        <v>11750</v>
      </c>
      <c r="H22" s="16">
        <v>4000</v>
      </c>
      <c r="I22" s="53"/>
      <c r="J22" s="15">
        <v>15250</v>
      </c>
      <c r="K22" s="15">
        <v>4000</v>
      </c>
      <c r="L22" s="59"/>
      <c r="M22" s="15">
        <v>7739.7</v>
      </c>
      <c r="N22" s="15">
        <v>1380</v>
      </c>
    </row>
    <row r="23" spans="3:14" s="3" customFormat="1" ht="22.5" customHeight="1" x14ac:dyDescent="0.25">
      <c r="C23" s="23"/>
      <c r="D23" s="24"/>
      <c r="E23" s="38"/>
      <c r="F23" s="68"/>
      <c r="G23" s="20"/>
      <c r="H23" s="17">
        <v>7750</v>
      </c>
      <c r="I23" s="47"/>
      <c r="J23" s="18"/>
      <c r="K23" s="18">
        <v>11250</v>
      </c>
      <c r="L23" s="48"/>
      <c r="M23" s="18"/>
      <c r="N23" s="18">
        <v>6359.7</v>
      </c>
    </row>
    <row r="24" spans="3:14" s="4" customFormat="1" ht="22.5" customHeight="1" x14ac:dyDescent="0.2">
      <c r="C24" s="21">
        <v>13</v>
      </c>
      <c r="D24" s="22"/>
      <c r="E24" s="19" t="s">
        <v>23</v>
      </c>
      <c r="F24" s="67"/>
      <c r="G24" s="16">
        <v>40900</v>
      </c>
      <c r="H24" s="16">
        <v>40900</v>
      </c>
      <c r="I24" s="53"/>
      <c r="J24" s="15">
        <v>39900</v>
      </c>
      <c r="K24" s="15">
        <v>39900</v>
      </c>
      <c r="L24" s="59"/>
      <c r="M24" s="15">
        <v>39924.949999999997</v>
      </c>
      <c r="N24" s="15">
        <v>40619.85</v>
      </c>
    </row>
    <row r="25" spans="3:14" s="3" customFormat="1" ht="22.5" customHeight="1" x14ac:dyDescent="0.25">
      <c r="C25" s="23"/>
      <c r="D25" s="24"/>
      <c r="E25" s="38"/>
      <c r="F25" s="68"/>
      <c r="G25" s="20"/>
      <c r="H25" s="17"/>
      <c r="I25" s="47"/>
      <c r="J25" s="18"/>
      <c r="K25" s="18"/>
      <c r="L25" s="48"/>
      <c r="M25" s="18">
        <v>694.9</v>
      </c>
      <c r="N25" s="18"/>
    </row>
    <row r="26" spans="3:14" s="4" customFormat="1" ht="26.25" customHeight="1" x14ac:dyDescent="0.2">
      <c r="C26" s="21">
        <v>14</v>
      </c>
      <c r="D26" s="22"/>
      <c r="E26" s="19" t="s">
        <v>24</v>
      </c>
      <c r="F26" s="67"/>
      <c r="G26" s="16">
        <v>185100</v>
      </c>
      <c r="H26" s="16">
        <v>185100</v>
      </c>
      <c r="I26" s="53"/>
      <c r="J26" s="15">
        <v>181300</v>
      </c>
      <c r="K26" s="15">
        <v>181300</v>
      </c>
      <c r="L26" s="59"/>
      <c r="M26" s="15">
        <v>208680.25</v>
      </c>
      <c r="N26" s="15">
        <v>208680.25</v>
      </c>
    </row>
    <row r="27" spans="3:14" s="3" customFormat="1" ht="22.5" customHeight="1" x14ac:dyDescent="0.25">
      <c r="C27" s="23"/>
      <c r="D27" s="24"/>
      <c r="E27" s="38"/>
      <c r="F27" s="68"/>
      <c r="G27" s="20"/>
      <c r="H27" s="20"/>
      <c r="I27" s="54"/>
      <c r="J27" s="18"/>
      <c r="K27" s="18"/>
      <c r="L27" s="48"/>
      <c r="M27" s="18"/>
      <c r="N27" s="18"/>
    </row>
    <row r="28" spans="3:14" s="4" customFormat="1" ht="22.5" customHeight="1" x14ac:dyDescent="0.2">
      <c r="C28" s="21">
        <v>15</v>
      </c>
      <c r="D28" s="22"/>
      <c r="E28" s="19" t="s">
        <v>25</v>
      </c>
      <c r="F28" s="67"/>
      <c r="G28" s="16">
        <v>233150</v>
      </c>
      <c r="H28" s="16">
        <v>233150</v>
      </c>
      <c r="I28" s="53"/>
      <c r="J28" s="15">
        <v>213150</v>
      </c>
      <c r="K28" s="15">
        <v>213150</v>
      </c>
      <c r="L28" s="59"/>
      <c r="M28" s="15">
        <v>168029.9</v>
      </c>
      <c r="N28" s="15">
        <v>168029.9</v>
      </c>
    </row>
    <row r="29" spans="3:14" s="3" customFormat="1" ht="22.5" customHeight="1" x14ac:dyDescent="0.25">
      <c r="C29" s="25"/>
      <c r="D29" s="26"/>
      <c r="E29" s="39"/>
      <c r="F29" s="50"/>
      <c r="G29" s="28"/>
      <c r="H29" s="28"/>
      <c r="I29" s="55"/>
      <c r="J29" s="27"/>
      <c r="K29" s="27"/>
      <c r="L29" s="57"/>
      <c r="M29" s="27"/>
      <c r="N29" s="27"/>
    </row>
    <row r="30" spans="3:14" s="4" customFormat="1" ht="22.5" customHeight="1" x14ac:dyDescent="0.2">
      <c r="C30" s="21">
        <v>16</v>
      </c>
      <c r="D30" s="22"/>
      <c r="E30" s="19" t="s">
        <v>28</v>
      </c>
      <c r="F30" s="67"/>
      <c r="G30" s="16">
        <v>100169</v>
      </c>
      <c r="H30" s="16">
        <v>100169</v>
      </c>
      <c r="I30" s="53"/>
      <c r="J30" s="15">
        <v>112169</v>
      </c>
      <c r="K30" s="15">
        <v>112169</v>
      </c>
      <c r="L30" s="59"/>
      <c r="M30" s="15">
        <v>107865.2</v>
      </c>
      <c r="N30" s="15">
        <v>107865.2</v>
      </c>
    </row>
    <row r="31" spans="3:14" s="3" customFormat="1" ht="22.5" customHeight="1" x14ac:dyDescent="0.25">
      <c r="C31" s="23"/>
      <c r="D31" s="24"/>
      <c r="E31" s="38"/>
      <c r="F31" s="68"/>
      <c r="G31" s="20"/>
      <c r="H31" s="20"/>
      <c r="I31" s="54"/>
      <c r="J31" s="18"/>
      <c r="K31" s="18"/>
      <c r="L31" s="48"/>
      <c r="M31" s="18"/>
      <c r="N31" s="18"/>
    </row>
    <row r="32" spans="3:14" s="1" customFormat="1" ht="22.5" customHeight="1" x14ac:dyDescent="0.25">
      <c r="C32" s="29">
        <v>18</v>
      </c>
      <c r="D32" s="26"/>
      <c r="E32" s="39" t="s">
        <v>26</v>
      </c>
      <c r="F32" s="50"/>
      <c r="G32" s="28">
        <v>3000</v>
      </c>
      <c r="H32" s="28">
        <v>3000</v>
      </c>
      <c r="I32" s="55"/>
      <c r="J32" s="27">
        <v>3250</v>
      </c>
      <c r="K32" s="27">
        <v>3250</v>
      </c>
      <c r="L32" s="57"/>
      <c r="M32" s="27">
        <v>49133.85</v>
      </c>
      <c r="N32" s="27">
        <v>49133.85</v>
      </c>
    </row>
    <row r="33" spans="3:14" s="3" customFormat="1" ht="22.5" customHeight="1" x14ac:dyDescent="0.25">
      <c r="C33" s="30"/>
      <c r="D33" s="30"/>
      <c r="E33" s="60" t="s">
        <v>29</v>
      </c>
      <c r="F33" s="49"/>
      <c r="G33" s="64">
        <f t="shared" ref="G33:N33" si="0">SUM(G4+G6+G8+G10+G12+G14+G16+G18+G20+G22+G24+G26+G28+G30+G32)</f>
        <v>4884211</v>
      </c>
      <c r="H33" s="31">
        <f t="shared" si="0"/>
        <v>4584954</v>
      </c>
      <c r="I33" s="56"/>
      <c r="J33" s="31">
        <f t="shared" si="0"/>
        <v>4873186</v>
      </c>
      <c r="K33" s="31">
        <f t="shared" si="0"/>
        <v>4819887</v>
      </c>
      <c r="L33" s="56"/>
      <c r="M33" s="31">
        <f t="shared" si="0"/>
        <v>5182942.5</v>
      </c>
      <c r="N33" s="31">
        <f t="shared" si="0"/>
        <v>5187294.7</v>
      </c>
    </row>
    <row r="34" spans="3:14" s="1" customFormat="1" ht="22.5" customHeight="1" x14ac:dyDescent="0.25">
      <c r="C34" s="32"/>
      <c r="D34" s="32"/>
      <c r="E34" s="61" t="s">
        <v>27</v>
      </c>
      <c r="F34" s="50"/>
      <c r="G34" s="28"/>
      <c r="H34" s="27">
        <v>299257</v>
      </c>
      <c r="I34" s="57"/>
      <c r="J34" s="27"/>
      <c r="K34" s="27"/>
      <c r="L34" s="57"/>
      <c r="M34" s="33"/>
      <c r="N34" s="27"/>
    </row>
    <row r="35" spans="3:14" s="1" customFormat="1" ht="22.5" customHeight="1" x14ac:dyDescent="0.25">
      <c r="C35" s="32"/>
      <c r="D35" s="32"/>
      <c r="E35" s="61" t="s">
        <v>27</v>
      </c>
      <c r="F35" s="50"/>
      <c r="G35" s="28"/>
      <c r="H35" s="27"/>
      <c r="I35" s="57"/>
      <c r="J35" s="27"/>
      <c r="K35" s="27">
        <v>53299</v>
      </c>
      <c r="L35" s="57"/>
      <c r="M35" s="33"/>
      <c r="N35" s="27"/>
    </row>
    <row r="36" spans="3:14" s="1" customFormat="1" ht="22.5" customHeight="1" x14ac:dyDescent="0.25">
      <c r="C36" s="32"/>
      <c r="D36" s="32"/>
      <c r="E36" s="62" t="s">
        <v>32</v>
      </c>
      <c r="F36" s="50"/>
      <c r="G36" s="28"/>
      <c r="H36" s="27"/>
      <c r="I36" s="57"/>
      <c r="J36" s="27"/>
      <c r="K36" s="27"/>
      <c r="L36" s="57"/>
      <c r="M36" s="27">
        <v>4352.2</v>
      </c>
      <c r="N36" s="27"/>
    </row>
    <row r="37" spans="3:14" s="1" customFormat="1" ht="22.5" customHeight="1" x14ac:dyDescent="0.25">
      <c r="C37" s="34"/>
      <c r="D37" s="34"/>
      <c r="E37" s="40"/>
      <c r="F37" s="69"/>
      <c r="G37" s="65">
        <f t="shared" ref="G37:M37" si="1">SUM(G33:G36)</f>
        <v>4884211</v>
      </c>
      <c r="H37" s="35">
        <f>SUM(H33:H36)</f>
        <v>4884211</v>
      </c>
      <c r="I37" s="58"/>
      <c r="J37" s="35">
        <f t="shared" si="1"/>
        <v>4873186</v>
      </c>
      <c r="K37" s="35">
        <f t="shared" si="1"/>
        <v>4873186</v>
      </c>
      <c r="L37" s="58"/>
      <c r="M37" s="35">
        <f t="shared" si="1"/>
        <v>5187294.7</v>
      </c>
      <c r="N37" s="35">
        <f>SUM(N33:N36)</f>
        <v>5187294.7</v>
      </c>
    </row>
    <row r="38" spans="3:14" s="1" customFormat="1" ht="19.5" customHeight="1" x14ac:dyDescent="0.35">
      <c r="C38" s="5"/>
      <c r="D38" s="5"/>
      <c r="E38"/>
      <c r="F38"/>
      <c r="G38"/>
      <c r="H38"/>
      <c r="I38"/>
      <c r="J38"/>
      <c r="K38"/>
      <c r="L38"/>
      <c r="M38"/>
      <c r="N38"/>
    </row>
    <row r="39" spans="3:14" s="1" customFormat="1" ht="19.5" customHeight="1" x14ac:dyDescent="0.25">
      <c r="C39"/>
      <c r="D39"/>
      <c r="E39"/>
      <c r="F39"/>
      <c r="G39"/>
      <c r="H39"/>
      <c r="I39"/>
      <c r="J39"/>
      <c r="K39"/>
      <c r="L39"/>
      <c r="M39"/>
      <c r="N39"/>
    </row>
    <row r="40" spans="3:14" ht="37.5" customHeight="1" x14ac:dyDescent="0.25">
      <c r="E40"/>
      <c r="F40"/>
      <c r="I40"/>
      <c r="L40"/>
    </row>
    <row r="41" spans="3:14" x14ac:dyDescent="0.25">
      <c r="E41"/>
      <c r="F41"/>
      <c r="I41"/>
      <c r="L41"/>
    </row>
    <row r="42" spans="3:14" x14ac:dyDescent="0.25">
      <c r="E42"/>
      <c r="F42"/>
      <c r="I42"/>
      <c r="L42"/>
    </row>
    <row r="43" spans="3:14" x14ac:dyDescent="0.25">
      <c r="E43"/>
      <c r="F43"/>
      <c r="I43"/>
      <c r="L43"/>
    </row>
    <row r="44" spans="3:14" x14ac:dyDescent="0.25">
      <c r="E44"/>
      <c r="F44"/>
      <c r="I44"/>
      <c r="L44"/>
    </row>
    <row r="45" spans="3:14" x14ac:dyDescent="0.25">
      <c r="E45"/>
      <c r="F45"/>
      <c r="I45"/>
      <c r="L45"/>
    </row>
    <row r="46" spans="3:14" x14ac:dyDescent="0.25">
      <c r="E46"/>
      <c r="F46"/>
      <c r="I46"/>
      <c r="L46"/>
    </row>
    <row r="47" spans="3:14" x14ac:dyDescent="0.25">
      <c r="E47"/>
      <c r="F47"/>
      <c r="I47"/>
      <c r="L47"/>
    </row>
    <row r="48" spans="3:14" x14ac:dyDescent="0.25">
      <c r="E48"/>
      <c r="F48"/>
      <c r="I48"/>
      <c r="L48"/>
    </row>
    <row r="49" spans="5:12" x14ac:dyDescent="0.25">
      <c r="E49"/>
      <c r="F49"/>
      <c r="I49"/>
      <c r="L49"/>
    </row>
    <row r="50" spans="5:12" x14ac:dyDescent="0.25">
      <c r="E50"/>
      <c r="F50"/>
      <c r="I50"/>
      <c r="L50"/>
    </row>
    <row r="51" spans="5:12" x14ac:dyDescent="0.25">
      <c r="E51"/>
      <c r="F51"/>
      <c r="I51"/>
      <c r="L51"/>
    </row>
    <row r="52" spans="5:12" x14ac:dyDescent="0.25">
      <c r="E52"/>
      <c r="F52"/>
      <c r="I52"/>
      <c r="L52"/>
    </row>
    <row r="53" spans="5:12" x14ac:dyDescent="0.25">
      <c r="E53"/>
      <c r="F53"/>
      <c r="I53"/>
      <c r="L53"/>
    </row>
    <row r="54" spans="5:12" x14ac:dyDescent="0.25">
      <c r="E54"/>
      <c r="F54"/>
      <c r="I54"/>
      <c r="L54"/>
    </row>
    <row r="55" spans="5:12" x14ac:dyDescent="0.25">
      <c r="E55"/>
      <c r="F55"/>
      <c r="I55"/>
      <c r="L55"/>
    </row>
    <row r="56" spans="5:12" x14ac:dyDescent="0.25">
      <c r="E56"/>
      <c r="F56"/>
      <c r="I56"/>
      <c r="L56"/>
    </row>
    <row r="57" spans="5:12" x14ac:dyDescent="0.25">
      <c r="E57"/>
      <c r="F57"/>
      <c r="I57"/>
      <c r="L57"/>
    </row>
    <row r="58" spans="5:12" x14ac:dyDescent="0.25">
      <c r="E58"/>
      <c r="F58"/>
      <c r="I58"/>
      <c r="L58"/>
    </row>
    <row r="59" spans="5:12" x14ac:dyDescent="0.25">
      <c r="E59"/>
      <c r="F59"/>
      <c r="I59"/>
      <c r="L59"/>
    </row>
    <row r="60" spans="5:12" x14ac:dyDescent="0.25">
      <c r="E60"/>
      <c r="F60"/>
      <c r="I60"/>
      <c r="L60"/>
    </row>
    <row r="61" spans="5:12" x14ac:dyDescent="0.25">
      <c r="E61"/>
      <c r="F61"/>
      <c r="I61"/>
      <c r="L61"/>
    </row>
    <row r="62" spans="5:12" x14ac:dyDescent="0.25">
      <c r="E62"/>
      <c r="F62"/>
      <c r="I62"/>
      <c r="L62"/>
    </row>
    <row r="63" spans="5:12" x14ac:dyDescent="0.25">
      <c r="E63"/>
      <c r="F63"/>
      <c r="I63"/>
      <c r="L63"/>
    </row>
    <row r="64" spans="5:12" x14ac:dyDescent="0.25">
      <c r="E64"/>
      <c r="F64"/>
      <c r="I64"/>
      <c r="L64"/>
    </row>
    <row r="65" spans="5:12" x14ac:dyDescent="0.25">
      <c r="E65"/>
      <c r="F65"/>
      <c r="I65"/>
      <c r="L65"/>
    </row>
    <row r="66" spans="5:12" x14ac:dyDescent="0.25">
      <c r="E66"/>
      <c r="F66"/>
      <c r="I66"/>
      <c r="L66"/>
    </row>
    <row r="67" spans="5:12" x14ac:dyDescent="0.25">
      <c r="E67"/>
      <c r="F67"/>
      <c r="I67"/>
      <c r="L67"/>
    </row>
    <row r="68" spans="5:12" x14ac:dyDescent="0.25">
      <c r="E68"/>
      <c r="F68"/>
      <c r="I68"/>
      <c r="L68"/>
    </row>
    <row r="69" spans="5:12" x14ac:dyDescent="0.25">
      <c r="E69"/>
      <c r="F69"/>
      <c r="I69"/>
      <c r="L69"/>
    </row>
    <row r="70" spans="5:12" x14ac:dyDescent="0.25">
      <c r="E70"/>
      <c r="F70"/>
      <c r="I70"/>
      <c r="L70"/>
    </row>
    <row r="71" spans="5:12" x14ac:dyDescent="0.25">
      <c r="E71"/>
      <c r="F71"/>
      <c r="I71"/>
      <c r="L71"/>
    </row>
    <row r="72" spans="5:12" x14ac:dyDescent="0.25">
      <c r="E72"/>
      <c r="F72"/>
      <c r="I72"/>
      <c r="L72"/>
    </row>
    <row r="73" spans="5:12" x14ac:dyDescent="0.25">
      <c r="E73"/>
      <c r="F73"/>
      <c r="I73"/>
      <c r="L73"/>
    </row>
    <row r="74" spans="5:12" x14ac:dyDescent="0.25">
      <c r="E74"/>
      <c r="F74"/>
      <c r="I74"/>
      <c r="L74"/>
    </row>
    <row r="75" spans="5:12" x14ac:dyDescent="0.25">
      <c r="E75"/>
      <c r="F75"/>
      <c r="I75"/>
      <c r="L75"/>
    </row>
    <row r="76" spans="5:12" x14ac:dyDescent="0.25">
      <c r="E76"/>
      <c r="F76"/>
      <c r="I76"/>
      <c r="L76"/>
    </row>
    <row r="77" spans="5:12" x14ac:dyDescent="0.25">
      <c r="E77"/>
      <c r="F77"/>
      <c r="I77"/>
      <c r="L77"/>
    </row>
    <row r="78" spans="5:12" x14ac:dyDescent="0.25">
      <c r="E78"/>
      <c r="F78"/>
      <c r="I78"/>
      <c r="L78"/>
    </row>
    <row r="79" spans="5:12" x14ac:dyDescent="0.25">
      <c r="E79"/>
      <c r="F79"/>
      <c r="I79"/>
      <c r="L79"/>
    </row>
    <row r="80" spans="5:12" x14ac:dyDescent="0.25">
      <c r="E80"/>
      <c r="F80"/>
      <c r="I80"/>
      <c r="L80"/>
    </row>
    <row r="81" spans="5:12" x14ac:dyDescent="0.25">
      <c r="E81"/>
      <c r="F81"/>
      <c r="I81"/>
      <c r="L81"/>
    </row>
    <row r="82" spans="5:12" x14ac:dyDescent="0.25">
      <c r="E82"/>
      <c r="F82"/>
      <c r="I82"/>
      <c r="L82"/>
    </row>
    <row r="83" spans="5:12" x14ac:dyDescent="0.25">
      <c r="E83"/>
      <c r="F83"/>
      <c r="I83"/>
      <c r="L83"/>
    </row>
    <row r="84" spans="5:12" x14ac:dyDescent="0.25">
      <c r="E84"/>
      <c r="F84"/>
      <c r="I84"/>
      <c r="L84"/>
    </row>
    <row r="85" spans="5:12" x14ac:dyDescent="0.25">
      <c r="E85"/>
      <c r="F85"/>
      <c r="I85"/>
      <c r="L85"/>
    </row>
    <row r="86" spans="5:12" x14ac:dyDescent="0.25">
      <c r="E86"/>
      <c r="F86"/>
      <c r="I86"/>
      <c r="L86"/>
    </row>
    <row r="87" spans="5:12" x14ac:dyDescent="0.25">
      <c r="E87"/>
      <c r="F87"/>
      <c r="I87"/>
      <c r="L87"/>
    </row>
    <row r="88" spans="5:12" x14ac:dyDescent="0.25">
      <c r="E88"/>
      <c r="F88"/>
      <c r="I88"/>
      <c r="L88"/>
    </row>
    <row r="89" spans="5:12" x14ac:dyDescent="0.25">
      <c r="E89"/>
      <c r="F89"/>
      <c r="I89"/>
      <c r="L89"/>
    </row>
    <row r="90" spans="5:12" x14ac:dyDescent="0.25">
      <c r="E90"/>
      <c r="F90"/>
      <c r="I90"/>
      <c r="L90"/>
    </row>
    <row r="91" spans="5:12" x14ac:dyDescent="0.25">
      <c r="E91"/>
      <c r="F91"/>
      <c r="I91"/>
      <c r="L91"/>
    </row>
    <row r="92" spans="5:12" x14ac:dyDescent="0.25">
      <c r="E92"/>
      <c r="F92"/>
      <c r="I92"/>
      <c r="L92"/>
    </row>
    <row r="93" spans="5:12" x14ac:dyDescent="0.25">
      <c r="E93"/>
      <c r="F93"/>
      <c r="I93"/>
      <c r="L93"/>
    </row>
    <row r="94" spans="5:12" x14ac:dyDescent="0.25">
      <c r="E94"/>
      <c r="F94"/>
      <c r="I94"/>
      <c r="L94"/>
    </row>
    <row r="95" spans="5:12" x14ac:dyDescent="0.25">
      <c r="E95"/>
      <c r="F95"/>
      <c r="I95"/>
      <c r="L95"/>
    </row>
    <row r="96" spans="5:12" x14ac:dyDescent="0.25">
      <c r="E96"/>
      <c r="F96"/>
      <c r="I96"/>
      <c r="L96"/>
    </row>
    <row r="97" spans="5:12" x14ac:dyDescent="0.25">
      <c r="E97"/>
      <c r="F97"/>
      <c r="I97"/>
      <c r="L97"/>
    </row>
    <row r="98" spans="5:12" x14ac:dyDescent="0.25">
      <c r="E98"/>
      <c r="F98"/>
      <c r="I98"/>
      <c r="L98"/>
    </row>
    <row r="99" spans="5:12" x14ac:dyDescent="0.25">
      <c r="E99"/>
      <c r="F99"/>
      <c r="I99"/>
      <c r="L99"/>
    </row>
    <row r="100" spans="5:12" x14ac:dyDescent="0.25">
      <c r="E100"/>
      <c r="F100"/>
      <c r="I100"/>
      <c r="L100"/>
    </row>
    <row r="101" spans="5:12" x14ac:dyDescent="0.25">
      <c r="E101"/>
      <c r="F101"/>
      <c r="I101"/>
      <c r="L101"/>
    </row>
    <row r="102" spans="5:12" x14ac:dyDescent="0.25">
      <c r="E102"/>
      <c r="F102"/>
      <c r="I102"/>
      <c r="L102"/>
    </row>
    <row r="103" spans="5:12" x14ac:dyDescent="0.25">
      <c r="E103"/>
      <c r="F103"/>
      <c r="I103"/>
      <c r="L103"/>
    </row>
    <row r="104" spans="5:12" x14ac:dyDescent="0.25">
      <c r="E104"/>
      <c r="F104"/>
      <c r="I104"/>
      <c r="L104"/>
    </row>
    <row r="105" spans="5:12" x14ac:dyDescent="0.25">
      <c r="E105"/>
      <c r="F105"/>
      <c r="I105"/>
      <c r="L105"/>
    </row>
    <row r="106" spans="5:12" x14ac:dyDescent="0.25">
      <c r="E106"/>
      <c r="F106"/>
      <c r="I106"/>
      <c r="L106"/>
    </row>
    <row r="107" spans="5:12" x14ac:dyDescent="0.25">
      <c r="E107"/>
      <c r="F107"/>
      <c r="I107"/>
      <c r="L107"/>
    </row>
    <row r="108" spans="5:12" x14ac:dyDescent="0.25">
      <c r="E108"/>
      <c r="F108"/>
      <c r="I108"/>
      <c r="L108"/>
    </row>
    <row r="109" spans="5:12" x14ac:dyDescent="0.25">
      <c r="E109"/>
      <c r="F109"/>
      <c r="I109"/>
      <c r="L109"/>
    </row>
    <row r="110" spans="5:12" x14ac:dyDescent="0.25">
      <c r="E110"/>
      <c r="F110"/>
      <c r="I110"/>
      <c r="L110"/>
    </row>
    <row r="111" spans="5:12" x14ac:dyDescent="0.25">
      <c r="E111"/>
      <c r="F111"/>
      <c r="I111"/>
      <c r="L111"/>
    </row>
    <row r="112" spans="5:12" x14ac:dyDescent="0.25">
      <c r="E112"/>
      <c r="F112"/>
      <c r="I112"/>
      <c r="L112"/>
    </row>
    <row r="113" spans="5:12" x14ac:dyDescent="0.25">
      <c r="E113"/>
      <c r="F113"/>
      <c r="I113"/>
      <c r="L113"/>
    </row>
    <row r="114" spans="5:12" x14ac:dyDescent="0.25">
      <c r="E114"/>
      <c r="F114"/>
      <c r="I114"/>
      <c r="L114"/>
    </row>
    <row r="115" spans="5:12" x14ac:dyDescent="0.25">
      <c r="E115"/>
      <c r="F115"/>
      <c r="I115"/>
      <c r="L115"/>
    </row>
    <row r="116" spans="5:12" x14ac:dyDescent="0.25">
      <c r="E116"/>
      <c r="F116"/>
      <c r="I116"/>
      <c r="L116"/>
    </row>
    <row r="117" spans="5:12" x14ac:dyDescent="0.25">
      <c r="E117"/>
      <c r="F117"/>
      <c r="I117"/>
      <c r="L117"/>
    </row>
    <row r="118" spans="5:12" x14ac:dyDescent="0.25">
      <c r="E118"/>
      <c r="F118"/>
      <c r="I118"/>
      <c r="L118"/>
    </row>
    <row r="119" spans="5:12" x14ac:dyDescent="0.25">
      <c r="E119"/>
      <c r="F119"/>
      <c r="I119"/>
      <c r="L119"/>
    </row>
    <row r="120" spans="5:12" x14ac:dyDescent="0.25">
      <c r="E120"/>
      <c r="F120"/>
      <c r="I120"/>
      <c r="L120"/>
    </row>
    <row r="121" spans="5:12" x14ac:dyDescent="0.25">
      <c r="E121"/>
      <c r="F121"/>
      <c r="I121"/>
      <c r="L121"/>
    </row>
    <row r="122" spans="5:12" x14ac:dyDescent="0.25">
      <c r="E122"/>
      <c r="F122"/>
      <c r="I122"/>
      <c r="L122"/>
    </row>
    <row r="123" spans="5:12" x14ac:dyDescent="0.25">
      <c r="E123"/>
      <c r="F123"/>
      <c r="I123"/>
      <c r="L123"/>
    </row>
    <row r="124" spans="5:12" x14ac:dyDescent="0.25">
      <c r="E124"/>
      <c r="F124"/>
      <c r="I124"/>
      <c r="L124"/>
    </row>
    <row r="125" spans="5:12" x14ac:dyDescent="0.25">
      <c r="E125"/>
      <c r="F125"/>
      <c r="I125"/>
      <c r="L125"/>
    </row>
    <row r="126" spans="5:12" x14ac:dyDescent="0.25">
      <c r="E126"/>
      <c r="F126"/>
      <c r="I126"/>
      <c r="L126"/>
    </row>
    <row r="127" spans="5:12" x14ac:dyDescent="0.25">
      <c r="E127"/>
      <c r="F127"/>
      <c r="I127"/>
      <c r="L127"/>
    </row>
    <row r="128" spans="5:12" x14ac:dyDescent="0.25">
      <c r="E128"/>
      <c r="F128"/>
      <c r="I128"/>
      <c r="L128"/>
    </row>
    <row r="129" spans="5:12" x14ac:dyDescent="0.25">
      <c r="E129"/>
      <c r="F129"/>
      <c r="I129"/>
      <c r="L129"/>
    </row>
    <row r="130" spans="5:12" x14ac:dyDescent="0.25">
      <c r="E130"/>
      <c r="F130"/>
      <c r="I130"/>
      <c r="L130"/>
    </row>
    <row r="131" spans="5:12" x14ac:dyDescent="0.25">
      <c r="E131"/>
      <c r="F131"/>
      <c r="I131"/>
      <c r="L131"/>
    </row>
    <row r="132" spans="5:12" x14ac:dyDescent="0.25">
      <c r="E132"/>
      <c r="F132"/>
      <c r="I132"/>
      <c r="L132"/>
    </row>
    <row r="133" spans="5:12" x14ac:dyDescent="0.25">
      <c r="E133"/>
      <c r="F133"/>
      <c r="I133"/>
      <c r="L133"/>
    </row>
    <row r="134" spans="5:12" x14ac:dyDescent="0.25">
      <c r="E134"/>
      <c r="F134"/>
      <c r="I134"/>
      <c r="L134"/>
    </row>
    <row r="135" spans="5:12" x14ac:dyDescent="0.25">
      <c r="E135"/>
      <c r="F135"/>
      <c r="I135"/>
      <c r="L135"/>
    </row>
    <row r="136" spans="5:12" x14ac:dyDescent="0.25">
      <c r="E136"/>
      <c r="F136"/>
      <c r="I136"/>
      <c r="L136"/>
    </row>
    <row r="137" spans="5:12" x14ac:dyDescent="0.25">
      <c r="E137"/>
      <c r="F137"/>
      <c r="I137"/>
      <c r="L137"/>
    </row>
    <row r="138" spans="5:12" x14ac:dyDescent="0.25">
      <c r="E138"/>
      <c r="F138"/>
      <c r="I138"/>
      <c r="L138"/>
    </row>
    <row r="139" spans="5:12" x14ac:dyDescent="0.25">
      <c r="E139"/>
      <c r="F139"/>
      <c r="I139"/>
      <c r="L139"/>
    </row>
    <row r="140" spans="5:12" x14ac:dyDescent="0.25">
      <c r="E140"/>
      <c r="F140"/>
      <c r="I140"/>
      <c r="L140"/>
    </row>
    <row r="141" spans="5:12" x14ac:dyDescent="0.25">
      <c r="E141"/>
      <c r="F141"/>
      <c r="I141"/>
      <c r="L141"/>
    </row>
    <row r="142" spans="5:12" x14ac:dyDescent="0.25">
      <c r="E142"/>
      <c r="F142"/>
      <c r="I142"/>
      <c r="L142"/>
    </row>
    <row r="143" spans="5:12" x14ac:dyDescent="0.25">
      <c r="E143"/>
      <c r="F143"/>
      <c r="I143"/>
      <c r="L143"/>
    </row>
    <row r="144" spans="5:12" x14ac:dyDescent="0.25">
      <c r="E144"/>
      <c r="F144"/>
      <c r="I144"/>
      <c r="L144"/>
    </row>
    <row r="145" spans="5:12" x14ac:dyDescent="0.25">
      <c r="E145"/>
      <c r="F145"/>
      <c r="I145"/>
      <c r="L145"/>
    </row>
    <row r="146" spans="5:12" x14ac:dyDescent="0.25">
      <c r="E146"/>
      <c r="F146"/>
      <c r="I146"/>
      <c r="L146"/>
    </row>
    <row r="147" spans="5:12" x14ac:dyDescent="0.25">
      <c r="E147"/>
      <c r="F147"/>
      <c r="I147"/>
      <c r="L147"/>
    </row>
    <row r="148" spans="5:12" x14ac:dyDescent="0.25">
      <c r="E148"/>
      <c r="F148"/>
      <c r="I148"/>
      <c r="L148"/>
    </row>
    <row r="149" spans="5:12" x14ac:dyDescent="0.25">
      <c r="E149"/>
      <c r="F149"/>
      <c r="I149"/>
      <c r="L149"/>
    </row>
    <row r="150" spans="5:12" x14ac:dyDescent="0.25">
      <c r="E150"/>
      <c r="F150"/>
      <c r="I150"/>
      <c r="L150"/>
    </row>
    <row r="151" spans="5:12" x14ac:dyDescent="0.25">
      <c r="E151"/>
      <c r="F151"/>
      <c r="I151"/>
      <c r="L151"/>
    </row>
    <row r="152" spans="5:12" x14ac:dyDescent="0.25">
      <c r="E152"/>
      <c r="F152"/>
      <c r="I152"/>
      <c r="L152"/>
    </row>
    <row r="153" spans="5:12" x14ac:dyDescent="0.25">
      <c r="E153"/>
      <c r="F153"/>
      <c r="I153"/>
      <c r="L153"/>
    </row>
    <row r="154" spans="5:12" x14ac:dyDescent="0.25">
      <c r="E154"/>
      <c r="F154"/>
      <c r="I154"/>
      <c r="L154"/>
    </row>
    <row r="155" spans="5:12" x14ac:dyDescent="0.25">
      <c r="E155"/>
      <c r="F155"/>
      <c r="I155"/>
      <c r="L155"/>
    </row>
    <row r="156" spans="5:12" x14ac:dyDescent="0.25">
      <c r="E156"/>
      <c r="F156"/>
      <c r="I156"/>
      <c r="L156"/>
    </row>
    <row r="157" spans="5:12" x14ac:dyDescent="0.25">
      <c r="E157"/>
      <c r="F157"/>
      <c r="I157"/>
      <c r="L157"/>
    </row>
    <row r="158" spans="5:12" x14ac:dyDescent="0.25">
      <c r="E158"/>
      <c r="F158"/>
      <c r="I158"/>
      <c r="L158"/>
    </row>
    <row r="159" spans="5:12" x14ac:dyDescent="0.25">
      <c r="E159"/>
      <c r="F159"/>
      <c r="I159"/>
      <c r="L159"/>
    </row>
    <row r="160" spans="5:12" x14ac:dyDescent="0.25">
      <c r="E160"/>
      <c r="F160"/>
      <c r="I160"/>
      <c r="L160"/>
    </row>
    <row r="161" spans="5:12" x14ac:dyDescent="0.25">
      <c r="E161"/>
      <c r="F161"/>
      <c r="I161"/>
      <c r="L161"/>
    </row>
    <row r="162" spans="5:12" x14ac:dyDescent="0.25">
      <c r="E162"/>
      <c r="F162"/>
      <c r="I162"/>
      <c r="L162"/>
    </row>
    <row r="163" spans="5:12" x14ac:dyDescent="0.25">
      <c r="E163"/>
      <c r="F163"/>
      <c r="I163"/>
      <c r="L163"/>
    </row>
    <row r="164" spans="5:12" x14ac:dyDescent="0.25">
      <c r="E164"/>
      <c r="F164"/>
      <c r="I164"/>
      <c r="L164"/>
    </row>
    <row r="165" spans="5:12" x14ac:dyDescent="0.25">
      <c r="E165"/>
      <c r="F165"/>
      <c r="I165"/>
      <c r="L165"/>
    </row>
    <row r="166" spans="5:12" x14ac:dyDescent="0.25">
      <c r="E166"/>
      <c r="F166"/>
      <c r="I166"/>
      <c r="L166"/>
    </row>
    <row r="167" spans="5:12" x14ac:dyDescent="0.25">
      <c r="E167"/>
      <c r="F167"/>
      <c r="I167"/>
      <c r="L167"/>
    </row>
    <row r="168" spans="5:12" x14ac:dyDescent="0.25">
      <c r="E168"/>
      <c r="F168"/>
      <c r="I168"/>
      <c r="L168"/>
    </row>
    <row r="169" spans="5:12" x14ac:dyDescent="0.25">
      <c r="E169"/>
      <c r="F169"/>
      <c r="I169"/>
      <c r="L169"/>
    </row>
    <row r="170" spans="5:12" x14ac:dyDescent="0.25">
      <c r="E170"/>
      <c r="F170"/>
      <c r="I170"/>
      <c r="L170"/>
    </row>
    <row r="171" spans="5:12" x14ac:dyDescent="0.25">
      <c r="E171"/>
      <c r="F171"/>
      <c r="I171"/>
      <c r="L171"/>
    </row>
    <row r="172" spans="5:12" x14ac:dyDescent="0.25">
      <c r="E172"/>
      <c r="F172"/>
      <c r="I172"/>
      <c r="L172"/>
    </row>
    <row r="173" spans="5:12" x14ac:dyDescent="0.25">
      <c r="E173"/>
      <c r="F173"/>
      <c r="I173"/>
      <c r="L173"/>
    </row>
    <row r="174" spans="5:12" x14ac:dyDescent="0.25">
      <c r="E174"/>
      <c r="F174"/>
      <c r="I174"/>
      <c r="L174"/>
    </row>
    <row r="175" spans="5:12" x14ac:dyDescent="0.25">
      <c r="E175"/>
      <c r="F175"/>
      <c r="I175"/>
      <c r="L175"/>
    </row>
    <row r="176" spans="5:12" x14ac:dyDescent="0.25">
      <c r="E176"/>
      <c r="F176"/>
      <c r="I176"/>
      <c r="L176"/>
    </row>
    <row r="177" spans="5:12" x14ac:dyDescent="0.25">
      <c r="E177"/>
      <c r="F177"/>
      <c r="I177"/>
      <c r="L177"/>
    </row>
    <row r="178" spans="5:12" x14ac:dyDescent="0.25">
      <c r="E178"/>
      <c r="F178"/>
      <c r="I178"/>
      <c r="L178"/>
    </row>
    <row r="179" spans="5:12" x14ac:dyDescent="0.25">
      <c r="E179"/>
      <c r="F179"/>
      <c r="I179"/>
      <c r="L179"/>
    </row>
    <row r="180" spans="5:12" x14ac:dyDescent="0.25">
      <c r="E180"/>
      <c r="F180"/>
      <c r="I180"/>
      <c r="L180"/>
    </row>
    <row r="181" spans="5:12" x14ac:dyDescent="0.25">
      <c r="E181"/>
      <c r="F181"/>
      <c r="I181"/>
      <c r="L181"/>
    </row>
    <row r="182" spans="5:12" x14ac:dyDescent="0.25">
      <c r="E182"/>
      <c r="F182"/>
      <c r="I182"/>
      <c r="L182"/>
    </row>
    <row r="183" spans="5:12" x14ac:dyDescent="0.25">
      <c r="E183"/>
      <c r="F183"/>
      <c r="I183"/>
      <c r="L183"/>
    </row>
    <row r="184" spans="5:12" x14ac:dyDescent="0.25">
      <c r="E184"/>
      <c r="F184"/>
      <c r="I184"/>
      <c r="L184"/>
    </row>
    <row r="185" spans="5:12" x14ac:dyDescent="0.25">
      <c r="E185"/>
      <c r="F185"/>
      <c r="I185"/>
      <c r="L185"/>
    </row>
    <row r="186" spans="5:12" x14ac:dyDescent="0.25">
      <c r="E186"/>
      <c r="F186"/>
      <c r="I186"/>
      <c r="L186"/>
    </row>
    <row r="187" spans="5:12" x14ac:dyDescent="0.25">
      <c r="E187"/>
      <c r="F187"/>
      <c r="I187"/>
      <c r="L187"/>
    </row>
    <row r="188" spans="5:12" x14ac:dyDescent="0.25">
      <c r="E188"/>
      <c r="F188"/>
      <c r="I188"/>
      <c r="L188"/>
    </row>
    <row r="189" spans="5:12" x14ac:dyDescent="0.25">
      <c r="E189"/>
      <c r="F189"/>
      <c r="I189"/>
      <c r="L189"/>
    </row>
    <row r="190" spans="5:12" x14ac:dyDescent="0.25">
      <c r="E190"/>
      <c r="F190"/>
      <c r="I190"/>
      <c r="L190"/>
    </row>
    <row r="191" spans="5:12" x14ac:dyDescent="0.25">
      <c r="E191"/>
      <c r="F191"/>
      <c r="I191"/>
      <c r="L191"/>
    </row>
    <row r="192" spans="5:12" x14ac:dyDescent="0.25">
      <c r="E192"/>
      <c r="F192"/>
      <c r="I192"/>
      <c r="L192"/>
    </row>
    <row r="193" spans="5:12" x14ac:dyDescent="0.25">
      <c r="E193"/>
      <c r="F193"/>
      <c r="I193"/>
      <c r="L193"/>
    </row>
    <row r="194" spans="5:12" x14ac:dyDescent="0.25">
      <c r="E194"/>
      <c r="F194"/>
      <c r="I194"/>
      <c r="L194"/>
    </row>
    <row r="195" spans="5:12" x14ac:dyDescent="0.25">
      <c r="E195"/>
      <c r="F195"/>
      <c r="I195"/>
      <c r="L195"/>
    </row>
    <row r="196" spans="5:12" x14ac:dyDescent="0.25">
      <c r="E196"/>
      <c r="F196"/>
      <c r="I196"/>
      <c r="L196"/>
    </row>
    <row r="197" spans="5:12" x14ac:dyDescent="0.25">
      <c r="E197"/>
      <c r="F197"/>
      <c r="I197"/>
      <c r="L197"/>
    </row>
    <row r="198" spans="5:12" x14ac:dyDescent="0.25">
      <c r="E198"/>
      <c r="F198"/>
      <c r="I198"/>
      <c r="L198"/>
    </row>
    <row r="199" spans="5:12" x14ac:dyDescent="0.25">
      <c r="E199"/>
      <c r="F199"/>
      <c r="I199"/>
      <c r="L199"/>
    </row>
    <row r="200" spans="5:12" x14ac:dyDescent="0.25">
      <c r="E200"/>
      <c r="F200"/>
      <c r="I200"/>
      <c r="L200"/>
    </row>
    <row r="201" spans="5:12" x14ac:dyDescent="0.25">
      <c r="E201"/>
      <c r="F201"/>
      <c r="I201"/>
      <c r="L201"/>
    </row>
    <row r="202" spans="5:12" x14ac:dyDescent="0.25">
      <c r="E202"/>
      <c r="F202"/>
      <c r="I202"/>
      <c r="L202"/>
    </row>
    <row r="203" spans="5:12" x14ac:dyDescent="0.25">
      <c r="E203"/>
      <c r="F203"/>
      <c r="I203"/>
      <c r="L203"/>
    </row>
    <row r="204" spans="5:12" x14ac:dyDescent="0.25">
      <c r="E204"/>
      <c r="F204"/>
      <c r="I204"/>
      <c r="L204"/>
    </row>
    <row r="205" spans="5:12" x14ac:dyDescent="0.25">
      <c r="E205"/>
      <c r="F205"/>
      <c r="I205"/>
      <c r="L205"/>
    </row>
    <row r="206" spans="5:12" x14ac:dyDescent="0.25">
      <c r="E206"/>
      <c r="F206"/>
      <c r="I206"/>
      <c r="L206"/>
    </row>
    <row r="207" spans="5:12" x14ac:dyDescent="0.25">
      <c r="E207"/>
      <c r="F207"/>
      <c r="I207"/>
      <c r="L207"/>
    </row>
    <row r="208" spans="5:12" x14ac:dyDescent="0.25">
      <c r="E208"/>
      <c r="F208"/>
      <c r="I208"/>
      <c r="L208"/>
    </row>
    <row r="209" spans="5:12" x14ac:dyDescent="0.25">
      <c r="E209"/>
      <c r="F209"/>
      <c r="I209"/>
      <c r="L209"/>
    </row>
    <row r="210" spans="5:12" x14ac:dyDescent="0.25">
      <c r="E210"/>
      <c r="F210"/>
      <c r="I210"/>
      <c r="L210"/>
    </row>
    <row r="211" spans="5:12" x14ac:dyDescent="0.25">
      <c r="E211"/>
      <c r="F211"/>
      <c r="I211"/>
      <c r="L211"/>
    </row>
    <row r="212" spans="5:12" x14ac:dyDescent="0.25">
      <c r="E212"/>
      <c r="F212"/>
      <c r="I212"/>
      <c r="L212"/>
    </row>
    <row r="213" spans="5:12" x14ac:dyDescent="0.25">
      <c r="E213"/>
      <c r="F213"/>
      <c r="I213"/>
      <c r="L213"/>
    </row>
    <row r="214" spans="5:12" x14ac:dyDescent="0.25">
      <c r="E214"/>
      <c r="F214"/>
      <c r="I214"/>
      <c r="L214"/>
    </row>
    <row r="215" spans="5:12" x14ac:dyDescent="0.25">
      <c r="E215"/>
      <c r="F215"/>
      <c r="I215"/>
      <c r="L215"/>
    </row>
    <row r="216" spans="5:12" x14ac:dyDescent="0.25">
      <c r="E216"/>
      <c r="F216"/>
      <c r="I216"/>
      <c r="L216"/>
    </row>
    <row r="217" spans="5:12" x14ac:dyDescent="0.25">
      <c r="E217"/>
      <c r="F217"/>
      <c r="I217"/>
      <c r="L217"/>
    </row>
    <row r="218" spans="5:12" x14ac:dyDescent="0.25">
      <c r="E218"/>
      <c r="F218"/>
      <c r="I218"/>
      <c r="L218"/>
    </row>
    <row r="219" spans="5:12" x14ac:dyDescent="0.25">
      <c r="E219"/>
      <c r="F219"/>
      <c r="I219"/>
      <c r="L219"/>
    </row>
    <row r="220" spans="5:12" x14ac:dyDescent="0.25">
      <c r="E220"/>
      <c r="F220"/>
      <c r="I220"/>
      <c r="L220"/>
    </row>
    <row r="221" spans="5:12" x14ac:dyDescent="0.25">
      <c r="E221"/>
      <c r="F221"/>
      <c r="I221"/>
      <c r="L221"/>
    </row>
    <row r="222" spans="5:12" x14ac:dyDescent="0.25">
      <c r="E222"/>
      <c r="F222"/>
      <c r="I222"/>
      <c r="L222"/>
    </row>
    <row r="223" spans="5:12" x14ac:dyDescent="0.25">
      <c r="E223"/>
      <c r="F223"/>
      <c r="I223"/>
      <c r="L223"/>
    </row>
    <row r="224" spans="5:12" x14ac:dyDescent="0.25">
      <c r="E224"/>
      <c r="F224"/>
      <c r="I224"/>
      <c r="L224"/>
    </row>
    <row r="225" spans="5:12" x14ac:dyDescent="0.25">
      <c r="E225"/>
      <c r="F225"/>
      <c r="I225"/>
      <c r="L225"/>
    </row>
    <row r="226" spans="5:12" x14ac:dyDescent="0.25">
      <c r="E226"/>
      <c r="F226"/>
      <c r="I226"/>
      <c r="L226"/>
    </row>
    <row r="227" spans="5:12" x14ac:dyDescent="0.25">
      <c r="E227"/>
      <c r="F227"/>
      <c r="I227"/>
      <c r="L227"/>
    </row>
    <row r="228" spans="5:12" x14ac:dyDescent="0.25">
      <c r="E228"/>
      <c r="F228"/>
      <c r="I228"/>
      <c r="L228"/>
    </row>
    <row r="229" spans="5:12" x14ac:dyDescent="0.25">
      <c r="E229"/>
      <c r="F229"/>
      <c r="I229"/>
      <c r="L229"/>
    </row>
    <row r="230" spans="5:12" x14ac:dyDescent="0.25">
      <c r="E230"/>
      <c r="F230"/>
      <c r="I230"/>
      <c r="L230"/>
    </row>
    <row r="231" spans="5:12" x14ac:dyDescent="0.25">
      <c r="E231"/>
      <c r="F231"/>
      <c r="I231"/>
      <c r="L231"/>
    </row>
    <row r="232" spans="5:12" x14ac:dyDescent="0.25">
      <c r="E232"/>
      <c r="F232"/>
      <c r="I232"/>
      <c r="L232"/>
    </row>
    <row r="233" spans="5:12" x14ac:dyDescent="0.25">
      <c r="E233"/>
      <c r="F233"/>
      <c r="I233"/>
      <c r="L233"/>
    </row>
    <row r="234" spans="5:12" x14ac:dyDescent="0.25">
      <c r="E234"/>
      <c r="F234"/>
      <c r="I234"/>
      <c r="L234"/>
    </row>
    <row r="235" spans="5:12" x14ac:dyDescent="0.25">
      <c r="E235"/>
      <c r="F235"/>
      <c r="I235"/>
      <c r="L235"/>
    </row>
    <row r="236" spans="5:12" x14ac:dyDescent="0.25">
      <c r="E236"/>
      <c r="F236"/>
      <c r="I236"/>
      <c r="L236"/>
    </row>
    <row r="237" spans="5:12" x14ac:dyDescent="0.25">
      <c r="E237"/>
      <c r="F237"/>
      <c r="I237"/>
      <c r="L237"/>
    </row>
    <row r="238" spans="5:12" x14ac:dyDescent="0.25">
      <c r="E238"/>
      <c r="F238"/>
      <c r="I238"/>
      <c r="L238"/>
    </row>
    <row r="239" spans="5:12" x14ac:dyDescent="0.25">
      <c r="E239"/>
      <c r="F239"/>
      <c r="I239"/>
      <c r="L239"/>
    </row>
    <row r="240" spans="5:12" x14ac:dyDescent="0.25">
      <c r="E240"/>
      <c r="F240"/>
      <c r="I240"/>
      <c r="L240"/>
    </row>
    <row r="241" spans="5:12" x14ac:dyDescent="0.25">
      <c r="E241"/>
      <c r="F241"/>
      <c r="I241"/>
      <c r="L241"/>
    </row>
    <row r="242" spans="5:12" x14ac:dyDescent="0.25">
      <c r="E242"/>
      <c r="F242"/>
      <c r="I242"/>
      <c r="L242"/>
    </row>
    <row r="243" spans="5:12" x14ac:dyDescent="0.25">
      <c r="E243"/>
      <c r="F243"/>
      <c r="I243"/>
      <c r="L243"/>
    </row>
    <row r="244" spans="5:12" x14ac:dyDescent="0.25">
      <c r="E244"/>
      <c r="F244"/>
      <c r="I244"/>
      <c r="L244"/>
    </row>
    <row r="245" spans="5:12" x14ac:dyDescent="0.25">
      <c r="E245"/>
      <c r="F245"/>
      <c r="I245"/>
      <c r="L245"/>
    </row>
    <row r="246" spans="5:12" x14ac:dyDescent="0.25">
      <c r="E246"/>
      <c r="F246"/>
      <c r="I246"/>
      <c r="L246"/>
    </row>
    <row r="247" spans="5:12" x14ac:dyDescent="0.25">
      <c r="E247"/>
      <c r="F247"/>
      <c r="I247"/>
      <c r="L247"/>
    </row>
    <row r="248" spans="5:12" x14ac:dyDescent="0.25">
      <c r="E248"/>
      <c r="F248"/>
      <c r="I248"/>
      <c r="L248"/>
    </row>
    <row r="249" spans="5:12" x14ac:dyDescent="0.25">
      <c r="E249"/>
      <c r="F249"/>
      <c r="I249"/>
      <c r="L249"/>
    </row>
    <row r="250" spans="5:12" x14ac:dyDescent="0.25">
      <c r="E250"/>
      <c r="F250"/>
      <c r="I250"/>
      <c r="L250"/>
    </row>
    <row r="251" spans="5:12" x14ac:dyDescent="0.25">
      <c r="E251"/>
      <c r="F251"/>
      <c r="I251"/>
      <c r="L251"/>
    </row>
    <row r="252" spans="5:12" x14ac:dyDescent="0.25">
      <c r="E252"/>
      <c r="F252"/>
      <c r="I252"/>
      <c r="L252"/>
    </row>
    <row r="253" spans="5:12" x14ac:dyDescent="0.25">
      <c r="E253"/>
      <c r="F253"/>
      <c r="I253"/>
      <c r="L253"/>
    </row>
    <row r="254" spans="5:12" x14ac:dyDescent="0.25">
      <c r="E254"/>
      <c r="F254"/>
      <c r="I254"/>
      <c r="L254"/>
    </row>
    <row r="255" spans="5:12" x14ac:dyDescent="0.25">
      <c r="E255"/>
      <c r="F255"/>
      <c r="I255"/>
      <c r="L255"/>
    </row>
    <row r="256" spans="5:12" x14ac:dyDescent="0.25">
      <c r="E256"/>
      <c r="F256"/>
      <c r="I256"/>
      <c r="L256"/>
    </row>
    <row r="257" spans="5:12" x14ac:dyDescent="0.25">
      <c r="E257"/>
      <c r="F257"/>
      <c r="I257"/>
      <c r="L257"/>
    </row>
    <row r="258" spans="5:12" x14ac:dyDescent="0.25">
      <c r="E258"/>
      <c r="F258"/>
      <c r="I258"/>
      <c r="L258"/>
    </row>
    <row r="259" spans="5:12" x14ac:dyDescent="0.25">
      <c r="E259"/>
      <c r="F259"/>
      <c r="I259"/>
      <c r="L259"/>
    </row>
    <row r="260" spans="5:12" x14ac:dyDescent="0.25">
      <c r="E260"/>
      <c r="F260"/>
      <c r="I260"/>
      <c r="L260"/>
    </row>
    <row r="261" spans="5:12" x14ac:dyDescent="0.25">
      <c r="E261"/>
      <c r="F261"/>
      <c r="I261"/>
      <c r="L261"/>
    </row>
    <row r="262" spans="5:12" x14ac:dyDescent="0.25">
      <c r="E262"/>
      <c r="F262"/>
      <c r="I262"/>
      <c r="L262"/>
    </row>
    <row r="263" spans="5:12" x14ac:dyDescent="0.25">
      <c r="E263"/>
      <c r="F263"/>
      <c r="I263"/>
      <c r="L263"/>
    </row>
    <row r="264" spans="5:12" x14ac:dyDescent="0.25">
      <c r="E264"/>
      <c r="F264"/>
      <c r="I264"/>
      <c r="L264"/>
    </row>
    <row r="265" spans="5:12" x14ac:dyDescent="0.25">
      <c r="E265"/>
      <c r="F265"/>
      <c r="I265"/>
      <c r="L265"/>
    </row>
    <row r="266" spans="5:12" x14ac:dyDescent="0.25">
      <c r="E266"/>
      <c r="F266"/>
      <c r="I266"/>
      <c r="L266"/>
    </row>
    <row r="267" spans="5:12" x14ac:dyDescent="0.25">
      <c r="E267"/>
      <c r="F267"/>
      <c r="I267"/>
      <c r="L267"/>
    </row>
    <row r="268" spans="5:12" x14ac:dyDescent="0.25">
      <c r="E268"/>
      <c r="F268"/>
      <c r="I268"/>
      <c r="L268"/>
    </row>
    <row r="269" spans="5:12" x14ac:dyDescent="0.25">
      <c r="E269"/>
      <c r="F269"/>
      <c r="I269"/>
      <c r="L269"/>
    </row>
    <row r="270" spans="5:12" x14ac:dyDescent="0.25">
      <c r="E270"/>
      <c r="F270"/>
      <c r="I270"/>
      <c r="L270"/>
    </row>
  </sheetData>
  <mergeCells count="1">
    <mergeCell ref="C1:N1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:G27"/>
  <sheetViews>
    <sheetView workbookViewId="0">
      <selection activeCell="F19" sqref="F19:G27"/>
    </sheetView>
  </sheetViews>
  <sheetFormatPr baseColWidth="10" defaultRowHeight="15" x14ac:dyDescent="0.25"/>
  <sheetData>
    <row r="19" spans="6:7" x14ac:dyDescent="0.25">
      <c r="F19" s="2"/>
      <c r="G19" s="2"/>
    </row>
    <row r="20" spans="6:7" x14ac:dyDescent="0.25">
      <c r="F20" s="2"/>
      <c r="G20" s="2"/>
    </row>
    <row r="21" spans="6:7" x14ac:dyDescent="0.25">
      <c r="F21" s="2"/>
      <c r="G21" s="2"/>
    </row>
    <row r="22" spans="6:7" x14ac:dyDescent="0.25">
      <c r="F22" s="2"/>
      <c r="G22" s="2"/>
    </row>
    <row r="23" spans="6:7" x14ac:dyDescent="0.25">
      <c r="F23" s="2"/>
      <c r="G23" s="2"/>
    </row>
    <row r="24" spans="6:7" x14ac:dyDescent="0.25">
      <c r="F24" s="2"/>
      <c r="G24" s="2"/>
    </row>
    <row r="25" spans="6:7" x14ac:dyDescent="0.25">
      <c r="F25" s="2"/>
      <c r="G25" s="2"/>
    </row>
    <row r="26" spans="6:7" x14ac:dyDescent="0.25">
      <c r="F26" s="2"/>
      <c r="G26" s="2"/>
    </row>
    <row r="27" spans="6:7" x14ac:dyDescent="0.25">
      <c r="F27" s="2"/>
      <c r="G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Chaignat</dc:creator>
  <cp:lastModifiedBy>Emilie Froidevaux</cp:lastModifiedBy>
  <cp:lastPrinted>2017-11-21T12:38:29Z</cp:lastPrinted>
  <dcterms:created xsi:type="dcterms:W3CDTF">2011-09-29T09:05:46Z</dcterms:created>
  <dcterms:modified xsi:type="dcterms:W3CDTF">2017-11-21T12:38:36Z</dcterms:modified>
</cp:coreProperties>
</file>